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2\КСП\2 СОГЛАШЕНИЯ\19 Юшарский сельсовет НАО\Бюджет\2021\Отчет 1 квартал\Заключение\"/>
    </mc:Choice>
  </mc:AlternateContent>
  <bookViews>
    <workbookView xWindow="120" yWindow="240" windowWidth="19440" windowHeight="109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9" i="1" l="1"/>
  <c r="D6" i="1" s="1"/>
  <c r="D3" i="1" l="1"/>
  <c r="D4" i="1"/>
  <c r="D5" i="1"/>
  <c r="D2" i="1"/>
  <c r="D9" i="1"/>
  <c r="D8" i="1"/>
</calcChain>
</file>

<file path=xl/sharedStrings.xml><?xml version="1.0" encoding="utf-8"?>
<sst xmlns="http://schemas.openxmlformats.org/spreadsheetml/2006/main" count="16" uniqueCount="16">
  <si>
    <t>Всего:</t>
  </si>
  <si>
    <t>Жилищно-коммунальное хозяйство</t>
  </si>
  <si>
    <t>Социальная политика</t>
  </si>
  <si>
    <t>01</t>
  </si>
  <si>
    <t>05</t>
  </si>
  <si>
    <t>10</t>
  </si>
  <si>
    <t>Общегосударственные вопросы</t>
  </si>
  <si>
    <t>факт</t>
  </si>
  <si>
    <t>02</t>
  </si>
  <si>
    <t>Национальная оборона</t>
  </si>
  <si>
    <t>03</t>
  </si>
  <si>
    <t xml:space="preserve">Национальная безопасность и правоохранительная деятельность </t>
  </si>
  <si>
    <t>04</t>
  </si>
  <si>
    <t>Национальная экономика</t>
  </si>
  <si>
    <t>07</t>
  </si>
  <si>
    <t>Образование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</si>
</sst>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0.0%"/>
    <numFmt numFmtId="166" formatCode="_-* #,##0.0_р_._-;\-* #,##0.0_р_._-;_-* &quot;-&quot;??_р_._-;_-@_-"/>
  </numFmts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0">
    <xf numFmtId="0" fontId="0" fillId="0" borderId="0" xfId="0"/>
    <xf numFmtId="165" fontId="0" fillId="0" borderId="0" xfId="0" applyNumberFormat="1"/>
    <xf numFmtId="49" fontId="1" fillId="0" borderId="0" xfId="0" applyNumberFormat="1" applyFont="1"/>
    <xf numFmtId="49" fontId="1" fillId="0" borderId="1" xfId="0" applyNumberFormat="1" applyFont="1" applyBorder="1"/>
    <xf numFmtId="0" fontId="0" fillId="0" borderId="1" xfId="0" applyBorder="1"/>
    <xf numFmtId="165" fontId="0" fillId="0" borderId="1" xfId="0" applyNumberFormat="1" applyBorder="1"/>
    <xf numFmtId="49" fontId="1" fillId="0" borderId="0" xfId="0" applyNumberFormat="1" applyFont="1" applyBorder="1"/>
    <xf numFmtId="0" fontId="0" fillId="0" borderId="0" xfId="0" applyBorder="1"/>
    <xf numFmtId="165" fontId="0" fillId="0" borderId="0" xfId="0" applyNumberFormat="1" applyBorder="1"/>
    <xf numFmtId="166" fontId="0" fillId="0" borderId="0" xfId="1" applyNumberFormat="1" applyFont="1"/>
    <xf numFmtId="166" fontId="0" fillId="0" borderId="1" xfId="1" applyNumberFormat="1" applyFont="1" applyBorder="1"/>
    <xf numFmtId="166" fontId="0" fillId="0" borderId="0" xfId="1" applyNumberFormat="1" applyFont="1" applyBorder="1"/>
    <xf numFmtId="49" fontId="1" fillId="0" borderId="0" xfId="0" applyNumberFormat="1" applyFont="1" applyFill="1" applyBorder="1"/>
    <xf numFmtId="0" fontId="0" fillId="0" borderId="0" xfId="0" applyFill="1" applyBorder="1"/>
    <xf numFmtId="166" fontId="0" fillId="0" borderId="0" xfId="1" applyNumberFormat="1" applyFont="1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wrapText="1"/>
    </xf>
    <xf numFmtId="166" fontId="0" fillId="2" borderId="1" xfId="1" applyNumberFormat="1" applyFont="1" applyFill="1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0" fillId="0" borderId="1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50"/>
      <c:rotY val="14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11117212910973"/>
          <c:y val="6.560530077832484E-2"/>
          <c:w val="0.70961482001837173"/>
          <c:h val="0.93439469922167562"/>
        </c:manualLayout>
      </c:layout>
      <c:pie3DChart>
        <c:varyColors val="1"/>
        <c:ser>
          <c:idx val="0"/>
          <c:order val="0"/>
          <c:spPr>
            <a:ln>
              <a:solidFill>
                <a:srgbClr val="4F81BD"/>
              </a:solidFill>
            </a:ln>
            <a:effectLst>
              <a:outerShdw blurRad="40000" dist="20000" dir="5400000" rotWithShape="0">
                <a:schemeClr val="accent2">
                  <a:lumMod val="75000"/>
                  <a:alpha val="38000"/>
                </a:schemeClr>
              </a:outerShdw>
            </a:effectLst>
            <a:scene3d>
              <a:camera prst="orthographicFront"/>
              <a:lightRig rig="threePt" dir="t"/>
            </a:scene3d>
            <a:sp3d prstMaterial="plastic">
              <a:bevelT prst="angle"/>
              <a:bevelB prst="angle"/>
              <a:contourClr>
                <a:srgbClr val="000000"/>
              </a:contourClr>
            </a:sp3d>
          </c:spPr>
          <c:explosion val="11"/>
          <c:dLbls>
            <c:dLbl>
              <c:idx val="0"/>
              <c:layout>
                <c:manualLayout>
                  <c:x val="-5.4833203228327104E-2"/>
                  <c:y val="3.6034775898035748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Общегосударственные вопросы; 3324,9; </a:t>
                    </a:r>
                  </a:p>
                  <a:p>
                    <a:r>
                      <a:rPr lang="ru-RU"/>
                      <a:t>43,9%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3C6-4A92-A20C-CB7DD3BE212F}"/>
                </c:ext>
              </c:extLst>
            </c:dLbl>
            <c:dLbl>
              <c:idx val="1"/>
              <c:layout>
                <c:manualLayout>
                  <c:x val="-3.6291904196827651E-2"/>
                  <c:y val="7.66519958358957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Национаьная оборона; 9,0; </a:t>
                    </a:r>
                  </a:p>
                  <a:p>
                    <a:r>
                      <a:rPr lang="ru-RU"/>
                      <a:t>0,1%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3C6-4A92-A20C-CB7DD3BE212F}"/>
                </c:ext>
              </c:extLst>
            </c:dLbl>
            <c:dLbl>
              <c:idx val="2"/>
              <c:layout>
                <c:manualLayout>
                  <c:x val="-6.8350167053337241E-2"/>
                  <c:y val="-0.11598429216256084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Национальная безопастность и правоохранительная деятельность; 50,9; 0,3%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3C6-4A92-A20C-CB7DD3BE212F}"/>
                </c:ext>
              </c:extLst>
            </c:dLbl>
            <c:dLbl>
              <c:idx val="3"/>
              <c:layout>
                <c:manualLayout>
                  <c:x val="-1.2533566284038261E-2"/>
                  <c:y val="-0.10186524540481456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Национальная экономика; 3,5; </a:t>
                    </a:r>
                  </a:p>
                  <a:p>
                    <a:r>
                      <a:rPr lang="ru-RU"/>
                      <a:t>0,1%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3C6-4A92-A20C-CB7DD3BE212F}"/>
                </c:ext>
              </c:extLst>
            </c:dLbl>
            <c:dLbl>
              <c:idx val="4"/>
              <c:layout>
                <c:manualLayout>
                  <c:x val="4.1643003210361219E-2"/>
                  <c:y val="-6.2199883516001434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Жилищно-коммунальное хозяйство; 1902,8; </a:t>
                    </a:r>
                  </a:p>
                  <a:p>
                    <a:r>
                      <a:rPr lang="ru-RU"/>
                      <a:t>25,2%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3C6-4A92-A20C-CB7DD3BE212F}"/>
                </c:ext>
              </c:extLst>
            </c:dLbl>
            <c:dLbl>
              <c:idx val="5"/>
              <c:layout>
                <c:manualLayout>
                  <c:x val="-1.2456783001622512E-3"/>
                  <c:y val="2.3156116474451684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Образование; 2,0; </a:t>
                    </a:r>
                  </a:p>
                  <a:p>
                    <a:r>
                      <a:rPr lang="ru-RU"/>
                      <a:t>0,1%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3C6-4A92-A20C-CB7DD3BE212F}"/>
                </c:ext>
              </c:extLst>
            </c:dLbl>
            <c:dLbl>
              <c:idx val="6"/>
              <c:layout>
                <c:manualLayout>
                  <c:x val="-4.0800499265278414E-2"/>
                  <c:y val="-0.13524657044209457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Культура, кинематография; 1737,1; </a:t>
                    </a:r>
                  </a:p>
                  <a:p>
                    <a:r>
                      <a:rPr lang="ru-RU"/>
                      <a:t>23,0%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3C6-4A92-A20C-CB7DD3BE212F}"/>
                </c:ext>
              </c:extLst>
            </c:dLbl>
            <c:dLbl>
              <c:idx val="7"/>
              <c:layout>
                <c:manualLayout>
                  <c:x val="2.3905567993149541E-2"/>
                  <c:y val="-3.6375621500604957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Социальная политика; 538,8; </a:t>
                    </a:r>
                  </a:p>
                  <a:p>
                    <a:r>
                      <a:rPr lang="ru-RU"/>
                      <a:t>7,1%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C6-4A92-A20C-CB7DD3BE212F}"/>
                </c:ext>
              </c:extLst>
            </c:dLbl>
            <c:dLbl>
              <c:idx val="8"/>
              <c:layout>
                <c:manualLayout>
                  <c:x val="-5.6804719612425822E-2"/>
                  <c:y val="7.9850317332079312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Физическая культура и спорт; 47,3; </a:t>
                    </a:r>
                  </a:p>
                  <a:p>
                    <a:r>
                      <a:rPr lang="ru-RU"/>
                      <a:t>0,6%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3C6-4A92-A20C-CB7DD3BE212F}"/>
                </c:ext>
              </c:extLst>
            </c:dLbl>
            <c:dLbl>
              <c:idx val="9"/>
              <c:layout>
                <c:manualLayout>
                  <c:x val="9.9078018153561667E-2"/>
                  <c:y val="-2.814189078940624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C6-4A92-A20C-CB7DD3BE212F}"/>
                </c:ext>
              </c:extLst>
            </c:dLbl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 rot="0" vert="horz" anchor="ctr" anchorCtr="1"/>
              <a:lstStyle/>
              <a:p>
                <a:pPr>
                  <a:defRPr sz="1100" b="1" i="1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Лист1!$B$2:$B$8</c:f>
              <c:strCache>
                <c:ptCount val="7"/>
                <c:pt idx="0">
                  <c:v>Общегосударственные вопросы</c:v>
                </c:pt>
                <c:pt idx="1">
                  <c:v>Национальная оборона</c:v>
                </c:pt>
                <c:pt idx="2">
                  <c:v>Национальная безопасность и правоохранительная деятельность </c:v>
                </c:pt>
                <c:pt idx="3">
                  <c:v>Жилищно-коммунальное хозяйство</c:v>
                </c:pt>
                <c:pt idx="4">
                  <c:v>Национальная экономика</c:v>
                </c:pt>
                <c:pt idx="5">
                  <c:v>Образование</c:v>
                </c:pt>
                <c:pt idx="6">
                  <c:v>Социальная политика</c:v>
                </c:pt>
              </c:strCache>
            </c:strRef>
          </c:cat>
          <c:val>
            <c:numRef>
              <c:f>Лист1!$C$2:$C$8</c:f>
              <c:numCache>
                <c:formatCode>_-* #\ ##0.0_р_._-;\-* #\ ##0.0_р_._-;_-* "-"??_р_._-;_-@_-</c:formatCode>
                <c:ptCount val="7"/>
                <c:pt idx="0">
                  <c:v>3137.2</c:v>
                </c:pt>
                <c:pt idx="1">
                  <c:v>44</c:v>
                </c:pt>
                <c:pt idx="2">
                  <c:v>5</c:v>
                </c:pt>
                <c:pt idx="3">
                  <c:v>17612</c:v>
                </c:pt>
                <c:pt idx="4">
                  <c:v>0</c:v>
                </c:pt>
                <c:pt idx="5">
                  <c:v>15</c:v>
                </c:pt>
                <c:pt idx="6">
                  <c:v>398.9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3C6-4A92-A20C-CB7DD3BE212F}"/>
            </c:ext>
          </c:extLst>
        </c:ser>
        <c:ser>
          <c:idx val="1"/>
          <c:order val="1"/>
          <c:cat>
            <c:strRef>
              <c:f>Лист1!$B$2:$B$8</c:f>
              <c:strCache>
                <c:ptCount val="7"/>
                <c:pt idx="0">
                  <c:v>Общегосударственные вопросы</c:v>
                </c:pt>
                <c:pt idx="1">
                  <c:v>Национальная оборона</c:v>
                </c:pt>
                <c:pt idx="2">
                  <c:v>Национальная безопасность и правоохранительная деятельность </c:v>
                </c:pt>
                <c:pt idx="3">
                  <c:v>Жилищно-коммунальное хозяйство</c:v>
                </c:pt>
                <c:pt idx="4">
                  <c:v>Национальная экономика</c:v>
                </c:pt>
                <c:pt idx="5">
                  <c:v>Образование</c:v>
                </c:pt>
                <c:pt idx="6">
                  <c:v>Социальная политика</c:v>
                </c:pt>
              </c:strCache>
            </c:strRef>
          </c:cat>
          <c:val>
            <c:numRef>
              <c:f>Лист1!$D$2:$D$8</c:f>
              <c:numCache>
                <c:formatCode>0.0%</c:formatCode>
                <c:ptCount val="7"/>
                <c:pt idx="0">
                  <c:v>0.14789671932529072</c:v>
                </c:pt>
                <c:pt idx="1">
                  <c:v>2.0742877885735027E-3</c:v>
                </c:pt>
                <c:pt idx="2">
                  <c:v>2.3571452142880713E-4</c:v>
                </c:pt>
                <c:pt idx="3">
                  <c:v>0.83028083028083022</c:v>
                </c:pt>
                <c:pt idx="4">
                  <c:v>0</c:v>
                </c:pt>
                <c:pt idx="5">
                  <c:v>8.0000000000000002E-3</c:v>
                </c:pt>
                <c:pt idx="6">
                  <c:v>1.880530451959023E-2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3C6-4A92-A20C-CB7DD3BE2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029238925043062"/>
          <c:y val="0.22450989162508569"/>
          <c:w val="0.49047391353308584"/>
          <c:h val="0.48460465542534031"/>
        </c:manualLayout>
      </c:layout>
      <c:pie3DChart>
        <c:varyColors val="1"/>
        <c:ser>
          <c:idx val="0"/>
          <c:order val="0"/>
          <c:explosion val="9"/>
          <c:dLbls>
            <c:dLbl>
              <c:idx val="0"/>
              <c:layout>
                <c:manualLayout>
                  <c:x val="5.1314501528893074E-2"/>
                  <c:y val="-6.354004014436572E-2"/>
                </c:manualLayout>
              </c:layout>
              <c:tx>
                <c:rich>
                  <a:bodyPr/>
                  <a:lstStyle/>
                  <a:p>
                    <a:r>
                      <a:rPr lang="ru-RU" sz="1000">
                        <a:latin typeface="Times New Roman" pitchFamily="18" charset="0"/>
                        <a:cs typeface="Times New Roman" pitchFamily="18" charset="0"/>
                      </a:rPr>
                      <a:t>Общегосударственные вопросы
3 607,2
61,1%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720-4253-A7F4-6CD417913A5F}"/>
                </c:ext>
              </c:extLst>
            </c:dLbl>
            <c:dLbl>
              <c:idx val="1"/>
              <c:layout>
                <c:manualLayout>
                  <c:x val="-2.2199180547976052E-2"/>
                  <c:y val="0.15391079481863412"/>
                </c:manualLayout>
              </c:layout>
              <c:tx>
                <c:rich>
                  <a:bodyPr/>
                  <a:lstStyle/>
                  <a:p>
                    <a:r>
                      <a:rPr lang="ru-RU" sz="1000">
                        <a:latin typeface="Times New Roman" pitchFamily="18" charset="0"/>
                        <a:cs typeface="Times New Roman" pitchFamily="18" charset="0"/>
                      </a:rPr>
                      <a:t>Национальная экономика
45,8
0,8%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720-4253-A7F4-6CD417913A5F}"/>
                </c:ext>
              </c:extLst>
            </c:dLbl>
            <c:dLbl>
              <c:idx val="2"/>
              <c:layout>
                <c:manualLayout>
                  <c:x val="-1.2659407673050765E-2"/>
                  <c:y val="2.8204949301170016E-2"/>
                </c:manualLayout>
              </c:layout>
              <c:tx>
                <c:rich>
                  <a:bodyPr/>
                  <a:lstStyle/>
                  <a:p>
                    <a:r>
                      <a:rPr lang="ru-RU" sz="1000">
                        <a:latin typeface="Times New Roman" pitchFamily="18" charset="0"/>
                        <a:cs typeface="Times New Roman" pitchFamily="18" charset="0"/>
                      </a:rPr>
                      <a:t>Национальная безопасность и правоохранительная деятельность
50,9
0,3%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720-4253-A7F4-6CD417913A5F}"/>
                </c:ext>
              </c:extLst>
            </c:dLbl>
            <c:dLbl>
              <c:idx val="3"/>
              <c:layout>
                <c:manualLayout>
                  <c:x val="-4.3616040532246922E-2"/>
                  <c:y val="5.8755391894421236E-2"/>
                </c:manualLayout>
              </c:layout>
              <c:tx>
                <c:rich>
                  <a:bodyPr/>
                  <a:lstStyle/>
                  <a:p>
                    <a:r>
                      <a:rPr lang="ru-RU" sz="1000">
                        <a:latin typeface="Times New Roman" pitchFamily="18" charset="0"/>
                        <a:cs typeface="Times New Roman" pitchFamily="18" charset="0"/>
                      </a:rPr>
                      <a:t>Национальная экономика
4214,3
27,7%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720-4253-A7F4-6CD417913A5F}"/>
                </c:ext>
              </c:extLst>
            </c:dLbl>
            <c:dLbl>
              <c:idx val="4"/>
              <c:layout>
                <c:manualLayout>
                  <c:x val="2.5945964675207687E-2"/>
                  <c:y val="-0.14132417789242743"/>
                </c:manualLayout>
              </c:layout>
              <c:tx>
                <c:rich>
                  <a:bodyPr/>
                  <a:lstStyle/>
                  <a:p>
                    <a:r>
                      <a:rPr lang="ru-RU" sz="1000">
                        <a:latin typeface="Times New Roman" pitchFamily="18" charset="0"/>
                        <a:cs typeface="Times New Roman" pitchFamily="18" charset="0"/>
                      </a:rPr>
                      <a:t>Жилищно-коммунальное хозяйство
1 452,4
24,6%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720-4253-A7F4-6CD417913A5F}"/>
                </c:ext>
              </c:extLst>
            </c:dLbl>
            <c:dLbl>
              <c:idx val="5"/>
              <c:layout>
                <c:manualLayout>
                  <c:x val="0.12981298129812988"/>
                  <c:y val="-0.1861111518178373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720-4253-A7F4-6CD417913A5F}"/>
                </c:ext>
              </c:extLst>
            </c:dLbl>
            <c:dLbl>
              <c:idx val="6"/>
              <c:layout>
                <c:manualLayout>
                  <c:x val="2.3217247097844146E-2"/>
                  <c:y val="-9.825117631440361E-2"/>
                </c:manualLayout>
              </c:layout>
              <c:tx>
                <c:rich>
                  <a:bodyPr/>
                  <a:lstStyle/>
                  <a:p>
                    <a:r>
                      <a:rPr lang="ru-RU" sz="1000">
                        <a:latin typeface="Times New Roman" pitchFamily="18" charset="0"/>
                        <a:cs typeface="Times New Roman" pitchFamily="18" charset="0"/>
                      </a:rPr>
                      <a:t>Культура, кинематография
4227,1
27,8%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720-4253-A7F4-6CD417913A5F}"/>
                </c:ext>
              </c:extLst>
            </c:dLbl>
            <c:dLbl>
              <c:idx val="7"/>
              <c:layout>
                <c:manualLayout>
                  <c:x val="0.20534965307554379"/>
                  <c:y val="-6.604485259073764E-2"/>
                </c:manualLayout>
              </c:layout>
              <c:tx>
                <c:rich>
                  <a:bodyPr/>
                  <a:lstStyle/>
                  <a:p>
                    <a:r>
                      <a:rPr lang="ru-RU" sz="1000">
                        <a:latin typeface="Times New Roman" pitchFamily="18" charset="0"/>
                        <a:cs typeface="Times New Roman" pitchFamily="18" charset="0"/>
                      </a:rPr>
                      <a:t>Социальная политика
796,4
13,5%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20-4253-A7F4-6CD417913A5F}"/>
                </c:ext>
              </c:extLst>
            </c:dLbl>
            <c:dLbl>
              <c:idx val="8"/>
              <c:layout>
                <c:manualLayout>
                  <c:x val="0.14972180070814364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ru-RU" sz="1000">
                        <a:latin typeface="Times New Roman" pitchFamily="18" charset="0"/>
                        <a:cs typeface="Times New Roman" pitchFamily="18" charset="0"/>
                      </a:rPr>
                      <a:t>Физическая культура и спорт
88,5
0,6%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20-4253-A7F4-6CD417913A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Лист1!$B$2:$B$8</c:f>
              <c:strCache>
                <c:ptCount val="7"/>
                <c:pt idx="0">
                  <c:v>Общегосударственные вопросы</c:v>
                </c:pt>
                <c:pt idx="1">
                  <c:v>Национальная оборона</c:v>
                </c:pt>
                <c:pt idx="2">
                  <c:v>Национальная безопасность и правоохранительная деятельность </c:v>
                </c:pt>
                <c:pt idx="3">
                  <c:v>Жилищно-коммунальное хозяйство</c:v>
                </c:pt>
                <c:pt idx="4">
                  <c:v>Национальная экономика</c:v>
                </c:pt>
                <c:pt idx="5">
                  <c:v>Образование</c:v>
                </c:pt>
                <c:pt idx="6">
                  <c:v>Социальная политика</c:v>
                </c:pt>
              </c:strCache>
            </c:strRef>
          </c:cat>
          <c:val>
            <c:numRef>
              <c:f>Лист1!$C$2:$C$8</c:f>
              <c:numCache>
                <c:formatCode>_-* #\ ##0.0_р_._-;\-* #\ ##0.0_р_._-;_-* "-"??_р_._-;_-@_-</c:formatCode>
                <c:ptCount val="7"/>
                <c:pt idx="0">
                  <c:v>3137.2</c:v>
                </c:pt>
                <c:pt idx="1">
                  <c:v>44</c:v>
                </c:pt>
                <c:pt idx="2">
                  <c:v>5</c:v>
                </c:pt>
                <c:pt idx="3">
                  <c:v>17612</c:v>
                </c:pt>
                <c:pt idx="4">
                  <c:v>0</c:v>
                </c:pt>
                <c:pt idx="5">
                  <c:v>15</c:v>
                </c:pt>
                <c:pt idx="6">
                  <c:v>398.9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20-4253-A7F4-6CD417913A5F}"/>
            </c:ext>
          </c:extLst>
        </c:ser>
        <c:ser>
          <c:idx val="1"/>
          <c:order val="1"/>
          <c:explosion val="25"/>
          <c:cat>
            <c:strRef>
              <c:f>Лист1!$B$2:$B$8</c:f>
              <c:strCache>
                <c:ptCount val="7"/>
                <c:pt idx="0">
                  <c:v>Общегосударственные вопросы</c:v>
                </c:pt>
                <c:pt idx="1">
                  <c:v>Национальная оборона</c:v>
                </c:pt>
                <c:pt idx="2">
                  <c:v>Национальная безопасность и правоохранительная деятельность </c:v>
                </c:pt>
                <c:pt idx="3">
                  <c:v>Жилищно-коммунальное хозяйство</c:v>
                </c:pt>
                <c:pt idx="4">
                  <c:v>Национальная экономика</c:v>
                </c:pt>
                <c:pt idx="5">
                  <c:v>Образование</c:v>
                </c:pt>
                <c:pt idx="6">
                  <c:v>Социальная политика</c:v>
                </c:pt>
              </c:strCache>
            </c:strRef>
          </c:cat>
          <c:val>
            <c:numRef>
              <c:f>Лист1!$D$2:$D$8</c:f>
              <c:numCache>
                <c:formatCode>0.0%</c:formatCode>
                <c:ptCount val="7"/>
                <c:pt idx="0">
                  <c:v>0.14789671932529072</c:v>
                </c:pt>
                <c:pt idx="1">
                  <c:v>2.0742877885735027E-3</c:v>
                </c:pt>
                <c:pt idx="2">
                  <c:v>2.3571452142880713E-4</c:v>
                </c:pt>
                <c:pt idx="3">
                  <c:v>0.83028083028083022</c:v>
                </c:pt>
                <c:pt idx="4">
                  <c:v>0</c:v>
                </c:pt>
                <c:pt idx="5">
                  <c:v>8.0000000000000002E-3</c:v>
                </c:pt>
                <c:pt idx="6">
                  <c:v>1.880530451959023E-2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20-4253-A7F4-6CD417913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zero"/>
    <c:showDLblsOverMax val="0"/>
  </c:chart>
  <c:spPr>
    <a:ln>
      <a:solidFill>
        <a:schemeClr val="bg1"/>
      </a:solidFill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8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300796692448844"/>
          <c:y val="0.17512750203349181"/>
          <c:w val="0.65587226866287363"/>
          <c:h val="0.6269337851755874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2.3228114184841938E-2"/>
                  <c:y val="5.600846625569380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93F-4F97-9816-89545C4574DD}"/>
                </c:ext>
              </c:extLst>
            </c:dLbl>
            <c:dLbl>
              <c:idx val="1"/>
              <c:layout>
                <c:manualLayout>
                  <c:x val="-0.13388900711735358"/>
                  <c:y val="-0.1649108435436601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93F-4F97-9816-89545C4574DD}"/>
                </c:ext>
              </c:extLst>
            </c:dLbl>
            <c:dLbl>
              <c:idx val="2"/>
              <c:layout>
                <c:manualLayout>
                  <c:x val="0.14412648869341782"/>
                  <c:y val="-2.013276367359909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93F-4F97-9816-89545C4574DD}"/>
                </c:ext>
              </c:extLst>
            </c:dLbl>
            <c:dLbl>
              <c:idx val="3"/>
              <c:layout>
                <c:manualLayout>
                  <c:x val="0.12569920795298817"/>
                  <c:y val="-7.23386413758982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93F-4F97-9816-89545C4574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93F-4F97-9816-89545C4574DD}"/>
                </c:ext>
              </c:extLst>
            </c:dLbl>
            <c:dLbl>
              <c:idx val="5"/>
              <c:layout>
                <c:manualLayout>
                  <c:x val="2.9384817888754897E-2"/>
                  <c:y val="1.929286866047573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93F-4F97-9816-89545C4574DD}"/>
                </c:ext>
              </c:extLst>
            </c:dLbl>
            <c:dLbl>
              <c:idx val="6"/>
              <c:layout>
                <c:manualLayout>
                  <c:x val="-0.21406808383186335"/>
                  <c:y val="1.701940844838341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93F-4F97-9816-89545C4574DD}"/>
                </c:ext>
              </c:extLst>
            </c:dLbl>
            <c:dLbl>
              <c:idx val="7"/>
              <c:layout>
                <c:manualLayout>
                  <c:x val="7.6618581383028198E-2"/>
                  <c:y val="-6.275344695837073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93F-4F97-9816-89545C4574D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Лист1!$B$2:$B$8</c:f>
              <c:strCache>
                <c:ptCount val="7"/>
                <c:pt idx="0">
                  <c:v>Общегосударственные вопросы</c:v>
                </c:pt>
                <c:pt idx="1">
                  <c:v>Национальная оборона</c:v>
                </c:pt>
                <c:pt idx="2">
                  <c:v>Национальная безопасность и правоохранительная деятельность </c:v>
                </c:pt>
                <c:pt idx="3">
                  <c:v>Жилищно-коммунальное хозяйство</c:v>
                </c:pt>
                <c:pt idx="4">
                  <c:v>Национальная экономика</c:v>
                </c:pt>
                <c:pt idx="5">
                  <c:v>Образование</c:v>
                </c:pt>
                <c:pt idx="6">
                  <c:v>Социальная политика</c:v>
                </c:pt>
              </c:strCache>
            </c:strRef>
          </c:cat>
          <c:val>
            <c:numRef>
              <c:f>Лист1!$C$2:$C$8</c:f>
              <c:numCache>
                <c:formatCode>_-* #\ ##0.0_р_._-;\-* #\ ##0.0_р_._-;_-* "-"??_р_._-;_-@_-</c:formatCode>
                <c:ptCount val="7"/>
                <c:pt idx="0">
                  <c:v>3137.2</c:v>
                </c:pt>
                <c:pt idx="1">
                  <c:v>44</c:v>
                </c:pt>
                <c:pt idx="2">
                  <c:v>5</c:v>
                </c:pt>
                <c:pt idx="3">
                  <c:v>17612</c:v>
                </c:pt>
                <c:pt idx="4">
                  <c:v>0</c:v>
                </c:pt>
                <c:pt idx="5">
                  <c:v>15</c:v>
                </c:pt>
                <c:pt idx="6">
                  <c:v>398.9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93F-4F97-9816-89545C4574DD}"/>
            </c:ext>
          </c:extLst>
        </c:ser>
        <c:ser>
          <c:idx val="1"/>
          <c:order val="1"/>
          <c:explosion val="25"/>
          <c:cat>
            <c:strRef>
              <c:f>Лист1!$B$2:$B$8</c:f>
              <c:strCache>
                <c:ptCount val="7"/>
                <c:pt idx="0">
                  <c:v>Общегосударственные вопросы</c:v>
                </c:pt>
                <c:pt idx="1">
                  <c:v>Национальная оборона</c:v>
                </c:pt>
                <c:pt idx="2">
                  <c:v>Национальная безопасность и правоохранительная деятельность </c:v>
                </c:pt>
                <c:pt idx="3">
                  <c:v>Жилищно-коммунальное хозяйство</c:v>
                </c:pt>
                <c:pt idx="4">
                  <c:v>Национальная экономика</c:v>
                </c:pt>
                <c:pt idx="5">
                  <c:v>Образование</c:v>
                </c:pt>
                <c:pt idx="6">
                  <c:v>Социальная политика</c:v>
                </c:pt>
              </c:strCache>
            </c:strRef>
          </c:cat>
          <c:val>
            <c:numRef>
              <c:f>Лист1!$D$2:$D$8</c:f>
              <c:numCache>
                <c:formatCode>0.0%</c:formatCode>
                <c:ptCount val="7"/>
                <c:pt idx="0">
                  <c:v>0.14789671932529072</c:v>
                </c:pt>
                <c:pt idx="1">
                  <c:v>2.0742877885735027E-3</c:v>
                </c:pt>
                <c:pt idx="2">
                  <c:v>2.3571452142880713E-4</c:v>
                </c:pt>
                <c:pt idx="3">
                  <c:v>0.83028083028083022</c:v>
                </c:pt>
                <c:pt idx="4">
                  <c:v>0</c:v>
                </c:pt>
                <c:pt idx="5">
                  <c:v>8.0000000000000002E-3</c:v>
                </c:pt>
                <c:pt idx="6">
                  <c:v>1.880530451959023E-2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3F-4F97-9816-89545C457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ln>
      <a:solidFill>
        <a:schemeClr val="bg1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161923</xdr:colOff>
      <xdr:row>18</xdr:row>
      <xdr:rowOff>152401</xdr:rowOff>
    </xdr:from>
    <xdr:to>
      <xdr:col>31</xdr:col>
      <xdr:colOff>285750</xdr:colOff>
      <xdr:row>45</xdr:row>
      <xdr:rowOff>180976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247651</xdr:colOff>
      <xdr:row>4</xdr:row>
      <xdr:rowOff>0</xdr:rowOff>
    </xdr:from>
    <xdr:to>
      <xdr:col>27</xdr:col>
      <xdr:colOff>533401</xdr:colOff>
      <xdr:row>19</xdr:row>
      <xdr:rowOff>114298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104775</xdr:colOff>
      <xdr:row>6</xdr:row>
      <xdr:rowOff>1</xdr:rowOff>
    </xdr:from>
    <xdr:to>
      <xdr:col>14</xdr:col>
      <xdr:colOff>352425</xdr:colOff>
      <xdr:row>23</xdr:row>
      <xdr:rowOff>200026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B21" sqref="B21"/>
    </sheetView>
  </sheetViews>
  <sheetFormatPr defaultRowHeight="18.75" x14ac:dyDescent="0.3"/>
  <cols>
    <col min="1" max="1" width="4.42578125" style="2" customWidth="1"/>
    <col min="2" max="2" width="37.5703125" customWidth="1"/>
    <col min="3" max="3" width="13.28515625" style="9" bestFit="1" customWidth="1"/>
    <col min="4" max="4" width="9.140625" style="1"/>
  </cols>
  <sheetData>
    <row r="1" spans="1:4" x14ac:dyDescent="0.3">
      <c r="C1" s="9" t="s">
        <v>7</v>
      </c>
    </row>
    <row r="2" spans="1:4" x14ac:dyDescent="0.3">
      <c r="A2" s="3" t="s">
        <v>3</v>
      </c>
      <c r="B2" s="4" t="s">
        <v>6</v>
      </c>
      <c r="C2" s="17">
        <v>3137.2</v>
      </c>
      <c r="D2" s="18">
        <f>C2/C9</f>
        <v>0.14789671932529072</v>
      </c>
    </row>
    <row r="3" spans="1:4" x14ac:dyDescent="0.3">
      <c r="A3" s="3" t="s">
        <v>8</v>
      </c>
      <c r="B3" s="4" t="s">
        <v>9</v>
      </c>
      <c r="C3" s="17">
        <v>44</v>
      </c>
      <c r="D3" s="18">
        <f>C3/C9</f>
        <v>2.0742877885735027E-3</v>
      </c>
    </row>
    <row r="4" spans="1:4" ht="35.25" customHeight="1" x14ac:dyDescent="0.3">
      <c r="A4" s="3" t="s">
        <v>10</v>
      </c>
      <c r="B4" s="19" t="s">
        <v>11</v>
      </c>
      <c r="C4" s="17">
        <v>5</v>
      </c>
      <c r="D4" s="18">
        <f>C4/C9</f>
        <v>2.3571452142880713E-4</v>
      </c>
    </row>
    <row r="5" spans="1:4" x14ac:dyDescent="0.3">
      <c r="A5" s="3" t="s">
        <v>4</v>
      </c>
      <c r="B5" s="4" t="s">
        <v>1</v>
      </c>
      <c r="C5" s="17">
        <v>17612</v>
      </c>
      <c r="D5" s="18">
        <f>C5/C9</f>
        <v>0.83028083028083022</v>
      </c>
    </row>
    <row r="6" spans="1:4" ht="18.75" customHeight="1" x14ac:dyDescent="0.3">
      <c r="A6" s="3" t="s">
        <v>12</v>
      </c>
      <c r="B6" s="4" t="s">
        <v>13</v>
      </c>
      <c r="C6" s="17">
        <v>0</v>
      </c>
      <c r="D6" s="18">
        <f>C6/C9</f>
        <v>0</v>
      </c>
    </row>
    <row r="7" spans="1:4" ht="18.75" customHeight="1" x14ac:dyDescent="0.3">
      <c r="A7" s="3" t="s">
        <v>14</v>
      </c>
      <c r="B7" s="4" t="s">
        <v>15</v>
      </c>
      <c r="C7" s="17">
        <v>15</v>
      </c>
      <c r="D7" s="18">
        <v>8.0000000000000002E-3</v>
      </c>
    </row>
    <row r="8" spans="1:4" x14ac:dyDescent="0.3">
      <c r="A8" s="3" t="s">
        <v>5</v>
      </c>
      <c r="B8" s="4" t="s">
        <v>2</v>
      </c>
      <c r="C8" s="17">
        <v>398.9</v>
      </c>
      <c r="D8" s="18">
        <f>C8/C9</f>
        <v>1.880530451959023E-2</v>
      </c>
    </row>
    <row r="9" spans="1:4" x14ac:dyDescent="0.3">
      <c r="A9" s="3"/>
      <c r="B9" s="4" t="s">
        <v>0</v>
      </c>
      <c r="C9" s="10">
        <f>SUM(C2:C8)</f>
        <v>21212.100000000002</v>
      </c>
      <c r="D9" s="5">
        <f>C9/C9</f>
        <v>1</v>
      </c>
    </row>
    <row r="10" spans="1:4" x14ac:dyDescent="0.3">
      <c r="A10" s="6"/>
      <c r="B10" s="7"/>
      <c r="C10" s="11"/>
      <c r="D10" s="8"/>
    </row>
    <row r="11" spans="1:4" x14ac:dyDescent="0.3">
      <c r="A11" s="6"/>
      <c r="B11" s="7"/>
      <c r="C11" s="11"/>
      <c r="D11" s="8"/>
    </row>
    <row r="12" spans="1:4" x14ac:dyDescent="0.3">
      <c r="A12" s="6"/>
      <c r="B12" s="7"/>
      <c r="C12" s="11"/>
      <c r="D12" s="8"/>
    </row>
    <row r="13" spans="1:4" x14ac:dyDescent="0.3">
      <c r="A13" s="6"/>
      <c r="B13" s="7"/>
      <c r="C13" s="11"/>
      <c r="D13" s="8"/>
    </row>
    <row r="14" spans="1:4" x14ac:dyDescent="0.3">
      <c r="A14" s="6"/>
      <c r="B14" s="7"/>
      <c r="C14" s="11"/>
      <c r="D14" s="8"/>
    </row>
    <row r="15" spans="1:4" x14ac:dyDescent="0.3">
      <c r="A15" s="6"/>
      <c r="B15" s="7"/>
      <c r="C15" s="11"/>
      <c r="D15" s="8"/>
    </row>
    <row r="16" spans="1:4" x14ac:dyDescent="0.3">
      <c r="A16" s="6"/>
      <c r="B16" s="7"/>
      <c r="C16" s="11"/>
      <c r="D16" s="8"/>
    </row>
    <row r="17" spans="1:4" x14ac:dyDescent="0.3">
      <c r="A17" s="6"/>
      <c r="B17" s="7"/>
      <c r="C17" s="11"/>
      <c r="D17" s="8"/>
    </row>
    <row r="18" spans="1:4" x14ac:dyDescent="0.3">
      <c r="A18" s="6"/>
      <c r="B18" s="7"/>
      <c r="C18" s="11"/>
      <c r="D18" s="8"/>
    </row>
    <row r="19" spans="1:4" x14ac:dyDescent="0.3">
      <c r="A19" s="6"/>
      <c r="B19" s="7"/>
      <c r="C19" s="11"/>
      <c r="D19" s="8"/>
    </row>
    <row r="22" spans="1:4" x14ac:dyDescent="0.3">
      <c r="A22" s="12"/>
      <c r="B22" s="13"/>
      <c r="C22" s="14"/>
      <c r="D22" s="15"/>
    </row>
    <row r="23" spans="1:4" x14ac:dyDescent="0.3">
      <c r="A23" s="12"/>
      <c r="B23" s="13"/>
      <c r="C23" s="14"/>
      <c r="D23" s="15"/>
    </row>
    <row r="24" spans="1:4" x14ac:dyDescent="0.3">
      <c r="A24" s="12"/>
      <c r="B24" s="16"/>
      <c r="C24" s="14"/>
      <c r="D24" s="15"/>
    </row>
    <row r="25" spans="1:4" x14ac:dyDescent="0.3">
      <c r="A25" s="12"/>
      <c r="B25" s="13"/>
      <c r="C25" s="14"/>
      <c r="D25" s="15"/>
    </row>
    <row r="26" spans="1:4" x14ac:dyDescent="0.3">
      <c r="A26" s="12"/>
      <c r="B26" s="13"/>
      <c r="C26" s="14"/>
      <c r="D26" s="15"/>
    </row>
    <row r="27" spans="1:4" x14ac:dyDescent="0.3">
      <c r="A27" s="12"/>
      <c r="B27" s="13"/>
      <c r="C27" s="14"/>
      <c r="D27" s="15"/>
    </row>
    <row r="28" spans="1:4" x14ac:dyDescent="0.3">
      <c r="A28" s="12"/>
      <c r="B28" s="13"/>
      <c r="C28" s="14"/>
      <c r="D28" s="15"/>
    </row>
    <row r="29" spans="1:4" x14ac:dyDescent="0.3">
      <c r="A29" s="12"/>
      <c r="B29" s="13"/>
      <c r="C29" s="14"/>
      <c r="D29" s="15"/>
    </row>
    <row r="30" spans="1:4" x14ac:dyDescent="0.3">
      <c r="A30" s="12"/>
      <c r="B30" s="13"/>
      <c r="C30" s="14"/>
      <c r="D30" s="15"/>
    </row>
    <row r="31" spans="1:4" x14ac:dyDescent="0.3">
      <c r="A31" s="12"/>
      <c r="B31" s="13"/>
      <c r="C31" s="14"/>
      <c r="D31" s="1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osmolovskayaev</dc:creator>
  <cp:lastModifiedBy>Егорова Лилия Викторовна</cp:lastModifiedBy>
  <dcterms:created xsi:type="dcterms:W3CDTF">2012-09-11T12:29:27Z</dcterms:created>
  <dcterms:modified xsi:type="dcterms:W3CDTF">2021-04-28T12:03:34Z</dcterms:modified>
</cp:coreProperties>
</file>