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1\Отчет полугодие\Заключение\"/>
    </mc:Choice>
  </mc:AlternateContent>
  <bookViews>
    <workbookView xWindow="120" yWindow="300" windowWidth="19440" windowHeight="109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6" i="1" l="1"/>
  <c r="D3" i="1" l="1"/>
  <c r="D4" i="1"/>
  <c r="D5" i="1"/>
  <c r="D2" i="1"/>
  <c r="D9" i="1"/>
  <c r="D8" i="1"/>
</calcChain>
</file>

<file path=xl/sharedStrings.xml><?xml version="1.0" encoding="utf-8"?>
<sst xmlns="http://schemas.openxmlformats.org/spreadsheetml/2006/main" count="16" uniqueCount="16">
  <si>
    <t>Всего:</t>
  </si>
  <si>
    <t>Жилищно-коммунальное хозяйство</t>
  </si>
  <si>
    <t>Социальная политика</t>
  </si>
  <si>
    <t>01</t>
  </si>
  <si>
    <t>05</t>
  </si>
  <si>
    <t>10</t>
  </si>
  <si>
    <t>Общегосударственные вопросы</t>
  </si>
  <si>
    <t>факт</t>
  </si>
  <si>
    <t>02</t>
  </si>
  <si>
    <t>Национальная оборона</t>
  </si>
  <si>
    <t>03</t>
  </si>
  <si>
    <t xml:space="preserve">Национальная безопасность и правоохранительная деятельность </t>
  </si>
  <si>
    <t>04</t>
  </si>
  <si>
    <t>Национальная экономика</t>
  </si>
  <si>
    <t>07</t>
  </si>
  <si>
    <t>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</si>
</sst>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%"/>
    <numFmt numFmtId="166" formatCode="_-* #,##0.0_р_._-;\-* #,##0.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0" applyNumberFormat="1"/>
    <xf numFmtId="49" fontId="1" fillId="0" borderId="0" xfId="0" applyNumberFormat="1" applyFont="1"/>
    <xf numFmtId="49" fontId="1" fillId="0" borderId="1" xfId="0" applyNumberFormat="1" applyFont="1" applyBorder="1"/>
    <xf numFmtId="0" fontId="0" fillId="0" borderId="1" xfId="0" applyBorder="1"/>
    <xf numFmtId="165" fontId="0" fillId="0" borderId="1" xfId="0" applyNumberFormat="1" applyBorder="1"/>
    <xf numFmtId="49" fontId="1" fillId="0" borderId="0" xfId="0" applyNumberFormat="1" applyFont="1" applyBorder="1"/>
    <xf numFmtId="0" fontId="0" fillId="0" borderId="0" xfId="0" applyBorder="1"/>
    <xf numFmtId="165" fontId="0" fillId="0" borderId="0" xfId="0" applyNumberFormat="1" applyBorder="1"/>
    <xf numFmtId="166" fontId="0" fillId="0" borderId="0" xfId="1" applyNumberFormat="1" applyFont="1"/>
    <xf numFmtId="166" fontId="0" fillId="0" borderId="1" xfId="1" applyNumberFormat="1" applyFont="1" applyBorder="1"/>
    <xf numFmtId="166" fontId="0" fillId="0" borderId="0" xfId="1" applyNumberFormat="1" applyFont="1" applyBorder="1"/>
    <xf numFmtId="49" fontId="1" fillId="0" borderId="0" xfId="0" applyNumberFormat="1" applyFont="1" applyFill="1" applyBorder="1"/>
    <xf numFmtId="0" fontId="0" fillId="0" borderId="0" xfId="0" applyFill="1" applyBorder="1"/>
    <xf numFmtId="166" fontId="0" fillId="0" borderId="0" xfId="1" applyNumberFormat="1" applyFon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166" fontId="0" fillId="2" borderId="1" xfId="1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50"/>
      <c:rotY val="1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11117212910973"/>
          <c:y val="6.560530077832484E-2"/>
          <c:w val="0.70961482001837173"/>
          <c:h val="0.93439469922167562"/>
        </c:manualLayout>
      </c:layout>
      <c:pie3DChart>
        <c:varyColors val="1"/>
        <c:ser>
          <c:idx val="0"/>
          <c:order val="0"/>
          <c:spPr>
            <a:ln>
              <a:solidFill>
                <a:srgbClr val="4F81BD"/>
              </a:solidFill>
            </a:ln>
            <a:effectLst>
              <a:outerShdw blurRad="40000" dist="20000" dir="5400000" rotWithShape="0">
                <a:schemeClr val="accent2">
                  <a:lumMod val="75000"/>
                  <a:alpha val="38000"/>
                </a:schemeClr>
              </a:outerShdw>
            </a:effectLst>
            <a:scene3d>
              <a:camera prst="orthographicFront"/>
              <a:lightRig rig="threePt" dir="t"/>
            </a:scene3d>
            <a:sp3d prstMaterial="plastic">
              <a:bevelT prst="angle"/>
              <a:bevelB prst="angle"/>
              <a:contourClr>
                <a:srgbClr val="000000"/>
              </a:contourClr>
            </a:sp3d>
          </c:spPr>
          <c:explosion val="11"/>
          <c:dLbls>
            <c:dLbl>
              <c:idx val="0"/>
              <c:layout>
                <c:manualLayout>
                  <c:x val="-5.4833203228327104E-2"/>
                  <c:y val="3.603477589803574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Общегосударственные вопросы; 3324,9; </a:t>
                    </a:r>
                  </a:p>
                  <a:p>
                    <a:r>
                      <a:rPr lang="ru-RU"/>
                      <a:t>43,9%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25-48DB-8CCC-8F2D9477173B}"/>
                </c:ext>
              </c:extLst>
            </c:dLbl>
            <c:dLbl>
              <c:idx val="1"/>
              <c:layout>
                <c:manualLayout>
                  <c:x val="-3.6291904196827651E-2"/>
                  <c:y val="7.66519958358957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Национаьная оборона; 9,0; </a:t>
                    </a:r>
                  </a:p>
                  <a:p>
                    <a:r>
                      <a:rPr lang="ru-RU"/>
                      <a:t>0,1%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25-48DB-8CCC-8F2D9477173B}"/>
                </c:ext>
              </c:extLst>
            </c:dLbl>
            <c:dLbl>
              <c:idx val="2"/>
              <c:layout>
                <c:manualLayout>
                  <c:x val="-6.8350167053337241E-2"/>
                  <c:y val="-0.11598429216256084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Национальная безопастность и правоохранительная деятельность; 50,9; 0,3%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25-48DB-8CCC-8F2D9477173B}"/>
                </c:ext>
              </c:extLst>
            </c:dLbl>
            <c:dLbl>
              <c:idx val="3"/>
              <c:layout>
                <c:manualLayout>
                  <c:x val="-1.2533566284038261E-2"/>
                  <c:y val="-0.10186524540481456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Национальная экономика; 3,5; </a:t>
                    </a:r>
                  </a:p>
                  <a:p>
                    <a:r>
                      <a:rPr lang="ru-RU"/>
                      <a:t>0,1%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25-48DB-8CCC-8F2D9477173B}"/>
                </c:ext>
              </c:extLst>
            </c:dLbl>
            <c:dLbl>
              <c:idx val="4"/>
              <c:layout>
                <c:manualLayout>
                  <c:x val="4.1643003210361219E-2"/>
                  <c:y val="-6.2199883516001434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Жилищно-коммунальное хозяйство; 1902,8; </a:t>
                    </a:r>
                  </a:p>
                  <a:p>
                    <a:r>
                      <a:rPr lang="ru-RU"/>
                      <a:t>25,2%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25-48DB-8CCC-8F2D9477173B}"/>
                </c:ext>
              </c:extLst>
            </c:dLbl>
            <c:dLbl>
              <c:idx val="5"/>
              <c:layout>
                <c:manualLayout>
                  <c:x val="-1.2456783001622512E-3"/>
                  <c:y val="2.3156116474451684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Образование; 2,0; </a:t>
                    </a:r>
                  </a:p>
                  <a:p>
                    <a:r>
                      <a:rPr lang="ru-RU"/>
                      <a:t>0,1%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25-48DB-8CCC-8F2D9477173B}"/>
                </c:ext>
              </c:extLst>
            </c:dLbl>
            <c:dLbl>
              <c:idx val="6"/>
              <c:layout>
                <c:manualLayout>
                  <c:x val="-4.0800499265278414E-2"/>
                  <c:y val="-0.1352465704420945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Культура, кинематография; 1737,1; </a:t>
                    </a:r>
                  </a:p>
                  <a:p>
                    <a:r>
                      <a:rPr lang="ru-RU"/>
                      <a:t>23,0%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25-48DB-8CCC-8F2D9477173B}"/>
                </c:ext>
              </c:extLst>
            </c:dLbl>
            <c:dLbl>
              <c:idx val="7"/>
              <c:layout>
                <c:manualLayout>
                  <c:x val="2.3905567993149541E-2"/>
                  <c:y val="-3.6375621500604957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Социальная политика; 538,8; </a:t>
                    </a:r>
                  </a:p>
                  <a:p>
                    <a:r>
                      <a:rPr lang="ru-RU"/>
                      <a:t>7,1%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25-48DB-8CCC-8F2D9477173B}"/>
                </c:ext>
              </c:extLst>
            </c:dLbl>
            <c:dLbl>
              <c:idx val="8"/>
              <c:layout>
                <c:manualLayout>
                  <c:x val="-5.6804719612425822E-2"/>
                  <c:y val="7.9850317332079312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Физическая культура и спорт; 47,3; </a:t>
                    </a:r>
                  </a:p>
                  <a:p>
                    <a:r>
                      <a:rPr lang="ru-RU"/>
                      <a:t>0,6%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25-48DB-8CCC-8F2D9477173B}"/>
                </c:ext>
              </c:extLst>
            </c:dLbl>
            <c:dLbl>
              <c:idx val="9"/>
              <c:layout>
                <c:manualLayout>
                  <c:x val="9.9078018153561667E-2"/>
                  <c:y val="-2.814189078940624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25-48DB-8CCC-8F2D9477173B}"/>
                </c:ext>
              </c:extLst>
            </c:dLbl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 rot="0" vert="horz" anchor="ctr" anchorCtr="1"/>
              <a:lstStyle/>
              <a:p>
                <a:pPr>
                  <a:defRPr sz="1100" b="1" i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_-* #\ ##0.0_р_._-;\-* #\ ##0.0_р_._-;_-* "-"??_р_._-;_-@_-</c:formatCode>
                <c:ptCount val="7"/>
                <c:pt idx="0">
                  <c:v>7310.9</c:v>
                </c:pt>
                <c:pt idx="1">
                  <c:v>72.2</c:v>
                </c:pt>
                <c:pt idx="2">
                  <c:v>5</c:v>
                </c:pt>
                <c:pt idx="3">
                  <c:v>23705.599999999999</c:v>
                </c:pt>
                <c:pt idx="4">
                  <c:v>207</c:v>
                </c:pt>
                <c:pt idx="5">
                  <c:v>49.8</c:v>
                </c:pt>
                <c:pt idx="6">
                  <c:v>692.7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25-48DB-8CCC-8F2D9477173B}"/>
            </c:ext>
          </c:extLst>
        </c:ser>
        <c:ser>
          <c:idx val="1"/>
          <c:order val="1"/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Лист1!$D$2:$D$8</c:f>
              <c:numCache>
                <c:formatCode>0.0%</c:formatCode>
                <c:ptCount val="7"/>
                <c:pt idx="0">
                  <c:v>0.22815832425701632</c:v>
                </c:pt>
                <c:pt idx="1">
                  <c:v>2.2532152007764543E-3</c:v>
                </c:pt>
                <c:pt idx="2">
                  <c:v>1.5603983384878493E-4</c:v>
                </c:pt>
                <c:pt idx="3">
                  <c:v>0.73980357705715116</c:v>
                </c:pt>
                <c:pt idx="4">
                  <c:v>6.4600491213396959E-3</c:v>
                </c:pt>
                <c:pt idx="5">
                  <c:v>8.0000000000000002E-3</c:v>
                </c:pt>
                <c:pt idx="6">
                  <c:v>2.1617758581410663E-2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25-48DB-8CCC-8F2D94771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029238925043062"/>
          <c:y val="0.22450989162508569"/>
          <c:w val="0.49047391353308584"/>
          <c:h val="0.48460465542534031"/>
        </c:manualLayout>
      </c:layout>
      <c:pie3DChart>
        <c:varyColors val="1"/>
        <c:ser>
          <c:idx val="0"/>
          <c:order val="0"/>
          <c:explosion val="9"/>
          <c:dLbls>
            <c:dLbl>
              <c:idx val="0"/>
              <c:layout>
                <c:manualLayout>
                  <c:x val="5.1314501528893074E-2"/>
                  <c:y val="-6.354004014436572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Общегосударственные вопросы
3 607,2
61,1%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52-49C3-823B-D1FC907300FF}"/>
                </c:ext>
              </c:extLst>
            </c:dLbl>
            <c:dLbl>
              <c:idx val="1"/>
              <c:layout>
                <c:manualLayout>
                  <c:x val="-2.2199180547976052E-2"/>
                  <c:y val="0.1539107948186341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Национальная экономика
45,8
0,8%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52-49C3-823B-D1FC907300FF}"/>
                </c:ext>
              </c:extLst>
            </c:dLbl>
            <c:dLbl>
              <c:idx val="2"/>
              <c:layout>
                <c:manualLayout>
                  <c:x val="-1.2659407673050765E-2"/>
                  <c:y val="2.8204949301170016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Национальная безопасность и правоохранительная деятельность
50,9
0,3%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52-49C3-823B-D1FC907300FF}"/>
                </c:ext>
              </c:extLst>
            </c:dLbl>
            <c:dLbl>
              <c:idx val="3"/>
              <c:layout>
                <c:manualLayout>
                  <c:x val="-4.3616040532246922E-2"/>
                  <c:y val="5.8755391894421236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Национальная экономика
4214,3
27,7%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52-49C3-823B-D1FC907300FF}"/>
                </c:ext>
              </c:extLst>
            </c:dLbl>
            <c:dLbl>
              <c:idx val="4"/>
              <c:layout>
                <c:manualLayout>
                  <c:x val="2.5945964675207687E-2"/>
                  <c:y val="-0.14132417789242743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Жилищно-коммунальное хозяйство
1 452,4
24,6%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52-49C3-823B-D1FC907300FF}"/>
                </c:ext>
              </c:extLst>
            </c:dLbl>
            <c:dLbl>
              <c:idx val="5"/>
              <c:layout>
                <c:manualLayout>
                  <c:x val="0.12981298129812988"/>
                  <c:y val="-0.186111151817837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52-49C3-823B-D1FC907300FF}"/>
                </c:ext>
              </c:extLst>
            </c:dLbl>
            <c:dLbl>
              <c:idx val="6"/>
              <c:layout>
                <c:manualLayout>
                  <c:x val="2.3217247097844146E-2"/>
                  <c:y val="-9.825117631440361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Культура, кинематография
4227,1
27,8%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A52-49C3-823B-D1FC907300FF}"/>
                </c:ext>
              </c:extLst>
            </c:dLbl>
            <c:dLbl>
              <c:idx val="7"/>
              <c:layout>
                <c:manualLayout>
                  <c:x val="0.20534965307554379"/>
                  <c:y val="-6.604485259073764E-2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Социальная политика
796,4
13,5%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52-49C3-823B-D1FC907300FF}"/>
                </c:ext>
              </c:extLst>
            </c:dLbl>
            <c:dLbl>
              <c:idx val="8"/>
              <c:layout>
                <c:manualLayout>
                  <c:x val="0.1497218007081436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000">
                        <a:latin typeface="Times New Roman" pitchFamily="18" charset="0"/>
                        <a:cs typeface="Times New Roman" pitchFamily="18" charset="0"/>
                      </a:rPr>
                      <a:t>Физическая культура и спорт
88,5
0,6%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52-49C3-823B-D1FC90730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_-* #\ ##0.0_р_._-;\-* #\ ##0.0_р_._-;_-* "-"??_р_._-;_-@_-</c:formatCode>
                <c:ptCount val="7"/>
                <c:pt idx="0">
                  <c:v>7310.9</c:v>
                </c:pt>
                <c:pt idx="1">
                  <c:v>72.2</c:v>
                </c:pt>
                <c:pt idx="2">
                  <c:v>5</c:v>
                </c:pt>
                <c:pt idx="3">
                  <c:v>23705.599999999999</c:v>
                </c:pt>
                <c:pt idx="4">
                  <c:v>207</c:v>
                </c:pt>
                <c:pt idx="5">
                  <c:v>49.8</c:v>
                </c:pt>
                <c:pt idx="6">
                  <c:v>692.7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52-49C3-823B-D1FC907300FF}"/>
            </c:ext>
          </c:extLst>
        </c:ser>
        <c:ser>
          <c:idx val="1"/>
          <c:order val="1"/>
          <c:explosion val="25"/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Лист1!$D$2:$D$8</c:f>
              <c:numCache>
                <c:formatCode>0.0%</c:formatCode>
                <c:ptCount val="7"/>
                <c:pt idx="0">
                  <c:v>0.22815832425701632</c:v>
                </c:pt>
                <c:pt idx="1">
                  <c:v>2.2532152007764543E-3</c:v>
                </c:pt>
                <c:pt idx="2">
                  <c:v>1.5603983384878493E-4</c:v>
                </c:pt>
                <c:pt idx="3">
                  <c:v>0.73980357705715116</c:v>
                </c:pt>
                <c:pt idx="4">
                  <c:v>6.4600491213396959E-3</c:v>
                </c:pt>
                <c:pt idx="5">
                  <c:v>8.0000000000000002E-3</c:v>
                </c:pt>
                <c:pt idx="6">
                  <c:v>2.1617758581410663E-2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52-49C3-823B-D1FC90730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solidFill>
        <a:schemeClr val="bg1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00796692448844"/>
          <c:y val="0.17512750203349181"/>
          <c:w val="0.65587226866287363"/>
          <c:h val="0.626933785175587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2.3228114184841938E-2"/>
                  <c:y val="5.60084662556938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34-4F0C-A83B-260992CE43DA}"/>
                </c:ext>
              </c:extLst>
            </c:dLbl>
            <c:dLbl>
              <c:idx val="1"/>
              <c:layout>
                <c:manualLayout>
                  <c:x val="-3.7658513924697469E-2"/>
                  <c:y val="-0.219395067629325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34-4F0C-A83B-260992CE43DA}"/>
                </c:ext>
              </c:extLst>
            </c:dLbl>
            <c:dLbl>
              <c:idx val="2"/>
              <c:layout>
                <c:manualLayout>
                  <c:x val="5.7888091422200541E-2"/>
                  <c:y val="5.353592781732958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34-4F0C-A83B-260992CE43DA}"/>
                </c:ext>
              </c:extLst>
            </c:dLbl>
            <c:dLbl>
              <c:idx val="3"/>
              <c:layout>
                <c:manualLayout>
                  <c:x val="8.1754674471000863E-2"/>
                  <c:y val="7.249628940152456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34-4F0C-A83B-260992CE43DA}"/>
                </c:ext>
              </c:extLst>
            </c:dLbl>
            <c:dLbl>
              <c:idx val="4"/>
              <c:layout>
                <c:manualLayout>
                  <c:x val="7.2758321139061152E-2"/>
                  <c:y val="3.0000754697995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34-4F0C-A83B-260992CE43DA}"/>
                </c:ext>
              </c:extLst>
            </c:dLbl>
            <c:dLbl>
              <c:idx val="5"/>
              <c:layout>
                <c:manualLayout>
                  <c:x val="-8.1565140640605771E-2"/>
                  <c:y val="4.866292671882468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34-4F0C-A83B-260992CE43DA}"/>
                </c:ext>
              </c:extLst>
            </c:dLbl>
            <c:dLbl>
              <c:idx val="6"/>
              <c:layout>
                <c:manualLayout>
                  <c:x val="-0.27813829466007017"/>
                  <c:y val="-8.555591892866426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34-4F0C-A83B-260992CE43DA}"/>
                </c:ext>
              </c:extLst>
            </c:dLbl>
            <c:dLbl>
              <c:idx val="7"/>
              <c:layout>
                <c:manualLayout>
                  <c:x val="7.6618581383028198E-2"/>
                  <c:y val="-6.27534469583707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4-4F0C-A83B-260992CE43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_-* #\ ##0.0_р_._-;\-* #\ ##0.0_р_._-;_-* "-"??_р_._-;_-@_-</c:formatCode>
                <c:ptCount val="7"/>
                <c:pt idx="0">
                  <c:v>7310.9</c:v>
                </c:pt>
                <c:pt idx="1">
                  <c:v>72.2</c:v>
                </c:pt>
                <c:pt idx="2">
                  <c:v>5</c:v>
                </c:pt>
                <c:pt idx="3">
                  <c:v>23705.599999999999</c:v>
                </c:pt>
                <c:pt idx="4">
                  <c:v>207</c:v>
                </c:pt>
                <c:pt idx="5">
                  <c:v>49.8</c:v>
                </c:pt>
                <c:pt idx="6">
                  <c:v>692.7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34-4F0C-A83B-260992CE43DA}"/>
            </c:ext>
          </c:extLst>
        </c:ser>
        <c:ser>
          <c:idx val="1"/>
          <c:order val="1"/>
          <c:explosion val="25"/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 </c:v>
                </c:pt>
                <c:pt idx="3">
                  <c:v>Жилищно-коммунальное хозяйство</c:v>
                </c:pt>
                <c:pt idx="4">
                  <c:v>Национальная экономика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Лист1!$D$2:$D$8</c:f>
              <c:numCache>
                <c:formatCode>0.0%</c:formatCode>
                <c:ptCount val="7"/>
                <c:pt idx="0">
                  <c:v>0.22815832425701632</c:v>
                </c:pt>
                <c:pt idx="1">
                  <c:v>2.2532152007764543E-3</c:v>
                </c:pt>
                <c:pt idx="2">
                  <c:v>1.5603983384878493E-4</c:v>
                </c:pt>
                <c:pt idx="3">
                  <c:v>0.73980357705715116</c:v>
                </c:pt>
                <c:pt idx="4">
                  <c:v>6.4600491213396959E-3</c:v>
                </c:pt>
                <c:pt idx="5">
                  <c:v>8.0000000000000002E-3</c:v>
                </c:pt>
                <c:pt idx="6">
                  <c:v>2.1617758581410663E-2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34-4F0C-A83B-260992CE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solidFill>
        <a:schemeClr val="bg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161923</xdr:colOff>
      <xdr:row>18</xdr:row>
      <xdr:rowOff>152401</xdr:rowOff>
    </xdr:from>
    <xdr:to>
      <xdr:col>31</xdr:col>
      <xdr:colOff>285750</xdr:colOff>
      <xdr:row>45</xdr:row>
      <xdr:rowOff>180976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247651</xdr:colOff>
      <xdr:row>4</xdr:row>
      <xdr:rowOff>0</xdr:rowOff>
    </xdr:from>
    <xdr:to>
      <xdr:col>27</xdr:col>
      <xdr:colOff>533401</xdr:colOff>
      <xdr:row>19</xdr:row>
      <xdr:rowOff>114298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581025</xdr:colOff>
      <xdr:row>10</xdr:row>
      <xdr:rowOff>104774</xdr:rowOff>
    </xdr:from>
    <xdr:to>
      <xdr:col>12</xdr:col>
      <xdr:colOff>476250</xdr:colOff>
      <xdr:row>22</xdr:row>
      <xdr:rowOff>228599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O9" sqref="O9"/>
    </sheetView>
  </sheetViews>
  <sheetFormatPr defaultRowHeight="18.75" x14ac:dyDescent="0.3"/>
  <cols>
    <col min="1" max="1" width="4.42578125" style="2" customWidth="1"/>
    <col min="2" max="2" width="37.5703125" customWidth="1"/>
    <col min="3" max="3" width="13.28515625" style="9" bestFit="1" customWidth="1"/>
    <col min="4" max="4" width="9.140625" style="1"/>
  </cols>
  <sheetData>
    <row r="1" spans="1:4" x14ac:dyDescent="0.3">
      <c r="C1" s="9" t="s">
        <v>7</v>
      </c>
    </row>
    <row r="2" spans="1:4" x14ac:dyDescent="0.3">
      <c r="A2" s="3" t="s">
        <v>3</v>
      </c>
      <c r="B2" s="4" t="s">
        <v>6</v>
      </c>
      <c r="C2" s="17">
        <v>7310.9</v>
      </c>
      <c r="D2" s="18">
        <f>C2/C9</f>
        <v>0.22815832425701632</v>
      </c>
    </row>
    <row r="3" spans="1:4" x14ac:dyDescent="0.3">
      <c r="A3" s="3" t="s">
        <v>8</v>
      </c>
      <c r="B3" s="4" t="s">
        <v>9</v>
      </c>
      <c r="C3" s="17">
        <v>72.2</v>
      </c>
      <c r="D3" s="18">
        <f>C3/C9</f>
        <v>2.2532152007764543E-3</v>
      </c>
    </row>
    <row r="4" spans="1:4" ht="19.5" customHeight="1" x14ac:dyDescent="0.3">
      <c r="A4" s="3" t="s">
        <v>10</v>
      </c>
      <c r="B4" s="19" t="s">
        <v>11</v>
      </c>
      <c r="C4" s="17">
        <v>5</v>
      </c>
      <c r="D4" s="18">
        <f>C4/C9</f>
        <v>1.5603983384878493E-4</v>
      </c>
    </row>
    <row r="5" spans="1:4" x14ac:dyDescent="0.3">
      <c r="A5" s="3" t="s">
        <v>4</v>
      </c>
      <c r="B5" s="4" t="s">
        <v>1</v>
      </c>
      <c r="C5" s="17">
        <v>23705.599999999999</v>
      </c>
      <c r="D5" s="18">
        <f>C5/C9</f>
        <v>0.73980357705715116</v>
      </c>
    </row>
    <row r="6" spans="1:4" ht="18.75" customHeight="1" x14ac:dyDescent="0.3">
      <c r="A6" s="3" t="s">
        <v>12</v>
      </c>
      <c r="B6" s="4" t="s">
        <v>13</v>
      </c>
      <c r="C6" s="17">
        <v>207</v>
      </c>
      <c r="D6" s="18">
        <f>C6/C9</f>
        <v>6.4600491213396959E-3</v>
      </c>
    </row>
    <row r="7" spans="1:4" ht="18.75" customHeight="1" x14ac:dyDescent="0.3">
      <c r="A7" s="3" t="s">
        <v>14</v>
      </c>
      <c r="B7" s="4" t="s">
        <v>15</v>
      </c>
      <c r="C7" s="17">
        <v>49.8</v>
      </c>
      <c r="D7" s="18">
        <v>8.0000000000000002E-3</v>
      </c>
    </row>
    <row r="8" spans="1:4" x14ac:dyDescent="0.3">
      <c r="A8" s="3" t="s">
        <v>5</v>
      </c>
      <c r="B8" s="4" t="s">
        <v>2</v>
      </c>
      <c r="C8" s="17">
        <v>692.7</v>
      </c>
      <c r="D8" s="18">
        <f>C8/C9</f>
        <v>2.1617758581410663E-2</v>
      </c>
    </row>
    <row r="9" spans="1:4" x14ac:dyDescent="0.3">
      <c r="A9" s="3"/>
      <c r="B9" s="4" t="s">
        <v>0</v>
      </c>
      <c r="C9" s="10">
        <v>32043.1</v>
      </c>
      <c r="D9" s="5">
        <f>C9/C9</f>
        <v>1</v>
      </c>
    </row>
    <row r="10" spans="1:4" x14ac:dyDescent="0.3">
      <c r="A10" s="6"/>
      <c r="B10" s="7"/>
      <c r="C10" s="11"/>
      <c r="D10" s="8"/>
    </row>
    <row r="11" spans="1:4" x14ac:dyDescent="0.3">
      <c r="A11" s="6"/>
      <c r="B11" s="7"/>
      <c r="C11" s="11"/>
      <c r="D11" s="8"/>
    </row>
    <row r="12" spans="1:4" x14ac:dyDescent="0.3">
      <c r="A12" s="6"/>
      <c r="B12" s="7"/>
      <c r="C12" s="11"/>
      <c r="D12" s="8"/>
    </row>
    <row r="13" spans="1:4" x14ac:dyDescent="0.3">
      <c r="A13" s="6"/>
      <c r="B13" s="7"/>
      <c r="C13" s="11"/>
      <c r="D13" s="8"/>
    </row>
    <row r="14" spans="1:4" x14ac:dyDescent="0.3">
      <c r="A14" s="6"/>
      <c r="B14" s="7"/>
      <c r="C14" s="11"/>
      <c r="D14" s="8"/>
    </row>
    <row r="15" spans="1:4" x14ac:dyDescent="0.3">
      <c r="A15" s="6"/>
      <c r="B15" s="7"/>
      <c r="C15" s="11"/>
      <c r="D15" s="8"/>
    </row>
    <row r="16" spans="1:4" x14ac:dyDescent="0.3">
      <c r="A16" s="6"/>
      <c r="B16" s="7"/>
      <c r="C16" s="11"/>
      <c r="D16" s="8"/>
    </row>
    <row r="17" spans="1:4" x14ac:dyDescent="0.3">
      <c r="A17" s="6"/>
      <c r="B17" s="7"/>
      <c r="C17" s="11"/>
      <c r="D17" s="8"/>
    </row>
    <row r="18" spans="1:4" x14ac:dyDescent="0.3">
      <c r="A18" s="6"/>
      <c r="B18" s="7"/>
      <c r="C18" s="11"/>
      <c r="D18" s="8"/>
    </row>
    <row r="19" spans="1:4" x14ac:dyDescent="0.3">
      <c r="A19" s="6"/>
      <c r="B19" s="7"/>
      <c r="C19" s="11"/>
      <c r="D19" s="8"/>
    </row>
    <row r="22" spans="1:4" x14ac:dyDescent="0.3">
      <c r="A22" s="12"/>
      <c r="B22" s="13"/>
      <c r="C22" s="14"/>
      <c r="D22" s="15"/>
    </row>
    <row r="23" spans="1:4" x14ac:dyDescent="0.3">
      <c r="A23" s="12"/>
      <c r="B23" s="13"/>
      <c r="C23" s="14"/>
      <c r="D23" s="15"/>
    </row>
    <row r="24" spans="1:4" x14ac:dyDescent="0.3">
      <c r="A24" s="12"/>
      <c r="B24" s="16"/>
      <c r="C24" s="14"/>
      <c r="D24" s="15"/>
    </row>
    <row r="25" spans="1:4" x14ac:dyDescent="0.3">
      <c r="A25" s="12"/>
      <c r="B25" s="13"/>
      <c r="C25" s="14"/>
      <c r="D25" s="15"/>
    </row>
    <row r="26" spans="1:4" x14ac:dyDescent="0.3">
      <c r="A26" s="12"/>
      <c r="B26" s="13"/>
      <c r="C26" s="14"/>
      <c r="D26" s="15"/>
    </row>
    <row r="27" spans="1:4" x14ac:dyDescent="0.3">
      <c r="A27" s="12"/>
      <c r="B27" s="13"/>
      <c r="C27" s="14"/>
      <c r="D27" s="15"/>
    </row>
    <row r="28" spans="1:4" x14ac:dyDescent="0.3">
      <c r="A28" s="12"/>
      <c r="B28" s="13"/>
      <c r="C28" s="14"/>
      <c r="D28" s="15"/>
    </row>
    <row r="29" spans="1:4" x14ac:dyDescent="0.3">
      <c r="A29" s="12"/>
      <c r="B29" s="13"/>
      <c r="C29" s="14"/>
      <c r="D29" s="15"/>
    </row>
    <row r="30" spans="1:4" x14ac:dyDescent="0.3">
      <c r="A30" s="12"/>
      <c r="B30" s="13"/>
      <c r="C30" s="14"/>
      <c r="D30" s="15"/>
    </row>
    <row r="31" spans="1:4" x14ac:dyDescent="0.3">
      <c r="A31" s="12"/>
      <c r="B31" s="13"/>
      <c r="C31" s="14"/>
      <c r="D31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Егорова Лилия Викторовна</cp:lastModifiedBy>
  <dcterms:created xsi:type="dcterms:W3CDTF">2012-09-11T12:29:27Z</dcterms:created>
  <dcterms:modified xsi:type="dcterms:W3CDTF">2021-09-08T14:20:34Z</dcterms:modified>
</cp:coreProperties>
</file>